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4355" windowHeight="72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27" i="1" l="1"/>
  <c r="F26" i="1"/>
  <c r="F25" i="1"/>
  <c r="F17" i="1" l="1"/>
  <c r="F19" i="1" s="1"/>
  <c r="F12" i="1"/>
  <c r="F10" i="1"/>
  <c r="F23" i="1" l="1"/>
</calcChain>
</file>

<file path=xl/sharedStrings.xml><?xml version="1.0" encoding="utf-8"?>
<sst xmlns="http://schemas.openxmlformats.org/spreadsheetml/2006/main" count="35" uniqueCount="32">
  <si>
    <t>Привредна јединица</t>
  </si>
  <si>
    <t>Одјел</t>
  </si>
  <si>
    <t>Одсјек</t>
  </si>
  <si>
    <t>Газдинска    класа</t>
  </si>
  <si>
    <t>Површина      (ha)</t>
  </si>
  <si>
    <t>Категорија шума HCVF</t>
  </si>
  <si>
    <t>Напомена</t>
  </si>
  <si>
    <t>а</t>
  </si>
  <si>
    <t>VZV - 4b</t>
  </si>
  <si>
    <t>VZV - 4а</t>
  </si>
  <si>
    <t>12. ШГ "БОТИН" НЕВЕСИЊЕ</t>
  </si>
  <si>
    <t xml:space="preserve">      ШПП "НЕВЕСИЊСКО-ГАТАЧКО"</t>
  </si>
  <si>
    <t>ПРИЈЕДЛОГ ЗА ИЗДВАЈАЊЕ ПОВРШИНА ШУМА ДЕФИНИСАНИХ КАО ШУМЕ ВИСОКЕ ЗАШТИТНЕ ВРИЈЕДНОСТИ НА ШПП "НЕВЕСИЊСКО - ГАТАЧКО"</t>
  </si>
  <si>
    <t>А</t>
  </si>
  <si>
    <t>VZV- 4a</t>
  </si>
  <si>
    <t>Шуме важне за водене токове и изворишта</t>
  </si>
  <si>
    <t>ц</t>
  </si>
  <si>
    <t>"Бјеласица -Ђед"</t>
  </si>
  <si>
    <t>Укупно ПЈ "Бјеласица - Ђед"</t>
  </si>
  <si>
    <t>"Горња Неретва"</t>
  </si>
  <si>
    <t>VZV -1b</t>
  </si>
  <si>
    <t>Угрожене врсре и врсте у опасности</t>
  </si>
  <si>
    <t>Укупно ПЈ "Горња Неретва"</t>
  </si>
  <si>
    <t>б</t>
  </si>
  <si>
    <t>VZV -4b</t>
  </si>
  <si>
    <t>Укупно ПЈ "С- З. Ријека</t>
  </si>
  <si>
    <t>"Сњежница- Заломка Ријека"</t>
  </si>
  <si>
    <r>
      <rPr>
        <i/>
        <sz val="12"/>
        <color theme="1"/>
        <rFont val="Times New Roman"/>
        <family val="1"/>
      </rPr>
      <t xml:space="preserve">Шумска подручја која пружају основне природне користи у кризним ситуацијама                                                                   </t>
    </r>
    <r>
      <rPr>
        <b/>
        <sz val="12"/>
        <color theme="1"/>
        <rFont val="Times New Roman"/>
        <family val="1"/>
      </rPr>
      <t>Шуме важне за контролу ерозије</t>
    </r>
  </si>
  <si>
    <t>Укупна неспорна површина шума и шумског земљишта на  ШПП "Невесињско - Гатачко"</t>
  </si>
  <si>
    <t>VZV - 1b</t>
  </si>
  <si>
    <t>Укупна површина шума предложених за издвајање шума дефинисаних као ШВЗВ   на ШПП "Невесињско - Гатачко"</t>
  </si>
  <si>
    <t>Процентуално учешће површина шума предложених за издвајање шума дефинисаних као ШВЗВ  на ШПП "Невесињско-Гатачко"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</si>
</sst>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4"/>
      <color theme="1"/>
      <name val="Times New Roman"/>
      <family val="1"/>
    </font>
    <font>
      <i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slantDashDot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slantDashDot">
        <color indexed="64"/>
      </top>
      <bottom/>
      <diagonal/>
    </border>
    <border>
      <left style="thin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/>
      <top style="thin">
        <color indexed="64"/>
      </top>
      <bottom style="slantDashDot">
        <color indexed="64"/>
      </bottom>
      <diagonal/>
    </border>
    <border>
      <left/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/>
      <bottom style="slantDashDot">
        <color indexed="64"/>
      </bottom>
      <diagonal/>
    </border>
    <border>
      <left style="thin">
        <color indexed="64"/>
      </left>
      <right/>
      <top/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slantDashDot">
        <color indexed="64"/>
      </bottom>
      <diagonal/>
    </border>
    <border>
      <left/>
      <right style="medium">
        <color indexed="64"/>
      </right>
      <top/>
      <bottom style="slantDashDot">
        <color indexed="64"/>
      </bottom>
      <diagonal/>
    </border>
    <border>
      <left style="medium">
        <color indexed="64"/>
      </left>
      <right/>
      <top style="slantDashDot">
        <color indexed="64"/>
      </top>
      <bottom/>
      <diagonal/>
    </border>
    <border>
      <left/>
      <right style="medium">
        <color indexed="64"/>
      </right>
      <top style="slantDashDot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/>
    <xf numFmtId="2" fontId="1" fillId="0" borderId="0" xfId="0" applyNumberFormat="1" applyFont="1" applyBorder="1" applyAlignment="1"/>
    <xf numFmtId="0" fontId="0" fillId="0" borderId="0" xfId="0" applyBorder="1"/>
    <xf numFmtId="2" fontId="1" fillId="2" borderId="1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/>
    <xf numFmtId="0" fontId="3" fillId="3" borderId="22" xfId="0" applyFont="1" applyFill="1" applyBorder="1" applyAlignment="1">
      <alignment horizontal="center" vertical="center" wrapText="1"/>
    </xf>
    <xf numFmtId="0" fontId="1" fillId="0" borderId="0" xfId="0" applyFont="1" applyBorder="1"/>
    <xf numFmtId="0" fontId="5" fillId="3" borderId="16" xfId="0" applyFont="1" applyFill="1" applyBorder="1" applyAlignment="1">
      <alignment vertical="center" wrapText="1"/>
    </xf>
    <xf numFmtId="0" fontId="5" fillId="3" borderId="27" xfId="0" applyFont="1" applyFill="1" applyBorder="1" applyAlignment="1">
      <alignment vertical="center" wrapText="1"/>
    </xf>
    <xf numFmtId="0" fontId="5" fillId="3" borderId="18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2" fillId="3" borderId="26" xfId="0" applyNumberFormat="1" applyFont="1" applyFill="1" applyBorder="1" applyAlignment="1">
      <alignment horizontal="right" vertical="center"/>
    </xf>
    <xf numFmtId="0" fontId="2" fillId="3" borderId="31" xfId="0" applyFont="1" applyFill="1" applyBorder="1" applyAlignment="1">
      <alignment horizontal="right" vertical="center"/>
    </xf>
    <xf numFmtId="2" fontId="2" fillId="3" borderId="31" xfId="0" applyNumberFormat="1" applyFont="1" applyFill="1" applyBorder="1" applyAlignment="1">
      <alignment vertical="center"/>
    </xf>
    <xf numFmtId="0" fontId="1" fillId="3" borderId="16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>
      <alignment horizontal="right" vertical="center" wrapText="1"/>
    </xf>
    <xf numFmtId="2" fontId="1" fillId="3" borderId="19" xfId="0" applyNumberFormat="1" applyFont="1" applyFill="1" applyBorder="1" applyAlignment="1">
      <alignment horizontal="right" vertical="center" wrapText="1"/>
    </xf>
    <xf numFmtId="2" fontId="5" fillId="0" borderId="17" xfId="0" applyNumberFormat="1" applyFont="1" applyBorder="1" applyAlignment="1"/>
    <xf numFmtId="2" fontId="5" fillId="0" borderId="23" xfId="0" applyNumberFormat="1" applyFont="1" applyBorder="1" applyAlignment="1"/>
    <xf numFmtId="2" fontId="5" fillId="0" borderId="20" xfId="0" applyNumberFormat="1" applyFont="1" applyBorder="1" applyAlignment="1"/>
    <xf numFmtId="0" fontId="1" fillId="3" borderId="5" xfId="0" applyFont="1" applyFill="1" applyBorder="1" applyAlignment="1">
      <alignment horizontal="center" vertical="center" wrapText="1"/>
    </xf>
    <xf numFmtId="0" fontId="1" fillId="3" borderId="35" xfId="0" applyFont="1" applyFill="1" applyBorder="1" applyAlignment="1">
      <alignment horizontal="center" vertical="center" wrapText="1"/>
    </xf>
    <xf numFmtId="0" fontId="1" fillId="3" borderId="33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 wrapText="1"/>
    </xf>
    <xf numFmtId="0" fontId="1" fillId="3" borderId="34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1" fillId="3" borderId="32" xfId="0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3" borderId="4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1" fillId="3" borderId="36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center" vertical="center" wrapText="1"/>
    </xf>
    <xf numFmtId="2" fontId="1" fillId="2" borderId="38" xfId="0" applyNumberFormat="1" applyFont="1" applyFill="1" applyBorder="1" applyAlignment="1">
      <alignment horizontal="right" vertical="center" wrapText="1"/>
    </xf>
    <xf numFmtId="0" fontId="1" fillId="2" borderId="39" xfId="0" applyFont="1" applyFill="1" applyBorder="1" applyAlignment="1">
      <alignment horizontal="center" vertical="center" wrapText="1"/>
    </xf>
    <xf numFmtId="2" fontId="1" fillId="2" borderId="39" xfId="0" applyNumberFormat="1" applyFont="1" applyFill="1" applyBorder="1" applyAlignment="1">
      <alignment horizontal="right" vertical="center" wrapText="1"/>
    </xf>
    <xf numFmtId="0" fontId="1" fillId="0" borderId="40" xfId="0" applyFont="1" applyBorder="1" applyAlignment="1">
      <alignment horizontal="center" vertical="center" wrapText="1"/>
    </xf>
    <xf numFmtId="2" fontId="1" fillId="0" borderId="41" xfId="0" applyNumberFormat="1" applyFont="1" applyBorder="1" applyAlignment="1">
      <alignment horizontal="center" vertical="center" wrapText="1"/>
    </xf>
    <xf numFmtId="2" fontId="1" fillId="0" borderId="42" xfId="0" applyNumberFormat="1" applyFont="1" applyBorder="1" applyAlignment="1">
      <alignment horizontal="center" vertical="center" wrapText="1"/>
    </xf>
    <xf numFmtId="0" fontId="1" fillId="3" borderId="43" xfId="0" applyFont="1" applyFill="1" applyBorder="1" applyAlignment="1">
      <alignment horizontal="center" vertical="center" wrapText="1"/>
    </xf>
    <xf numFmtId="0" fontId="1" fillId="3" borderId="44" xfId="0" applyFont="1" applyFill="1" applyBorder="1" applyAlignment="1">
      <alignment horizontal="center" vertical="center" wrapText="1"/>
    </xf>
    <xf numFmtId="2" fontId="2" fillId="3" borderId="45" xfId="0" applyNumberFormat="1" applyFont="1" applyFill="1" applyBorder="1" applyAlignment="1">
      <alignment horizontal="right" vertical="center" wrapText="1"/>
    </xf>
    <xf numFmtId="0" fontId="1" fillId="0" borderId="46" xfId="0" applyFont="1" applyBorder="1" applyAlignment="1">
      <alignment horizontal="center" vertical="center" wrapText="1"/>
    </xf>
    <xf numFmtId="2" fontId="1" fillId="0" borderId="47" xfId="0" applyNumberFormat="1" applyFont="1" applyBorder="1" applyAlignment="1">
      <alignment horizontal="center" vertical="center" wrapText="1"/>
    </xf>
    <xf numFmtId="2" fontId="1" fillId="0" borderId="48" xfId="0" applyNumberFormat="1" applyFont="1" applyBorder="1" applyAlignment="1">
      <alignment horizontal="center" vertical="center" wrapText="1"/>
    </xf>
    <xf numFmtId="0" fontId="1" fillId="3" borderId="49" xfId="0" applyFont="1" applyFill="1" applyBorder="1" applyAlignment="1">
      <alignment horizontal="center" vertical="center" wrapText="1"/>
    </xf>
    <xf numFmtId="2" fontId="2" fillId="3" borderId="6" xfId="0" applyNumberFormat="1" applyFont="1" applyFill="1" applyBorder="1" applyAlignment="1">
      <alignment horizontal="right" vertical="center" wrapText="1"/>
    </xf>
    <xf numFmtId="0" fontId="1" fillId="3" borderId="50" xfId="0" applyFont="1" applyFill="1" applyBorder="1" applyAlignment="1">
      <alignment horizontal="center" vertical="center" wrapText="1"/>
    </xf>
    <xf numFmtId="2" fontId="1" fillId="0" borderId="51" xfId="0" applyNumberFormat="1" applyFont="1" applyBorder="1" applyAlignment="1">
      <alignment horizontal="center" vertical="center" wrapText="1"/>
    </xf>
    <xf numFmtId="0" fontId="1" fillId="3" borderId="52" xfId="0" applyFont="1" applyFill="1" applyBorder="1" applyAlignment="1">
      <alignment horizontal="center" vertical="center" wrapText="1"/>
    </xf>
    <xf numFmtId="2" fontId="1" fillId="0" borderId="53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CC"/>
      <color rgb="FFCCFF99"/>
      <color rgb="FF87EBB4"/>
      <color rgb="FF99FFCC"/>
      <color rgb="FF77FB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8"/>
  <sheetViews>
    <sheetView tabSelected="1" view="pageLayout" topLeftCell="A10" zoomScaleNormal="100" workbookViewId="0">
      <selection activeCell="H20" sqref="H20"/>
    </sheetView>
  </sheetViews>
  <sheetFormatPr defaultRowHeight="15" x14ac:dyDescent="0.25"/>
  <cols>
    <col min="1" max="1" width="4" customWidth="1"/>
    <col min="2" max="2" width="29" customWidth="1"/>
    <col min="3" max="3" width="11" customWidth="1"/>
    <col min="4" max="4" width="10.5703125" customWidth="1"/>
    <col min="5" max="5" width="13" customWidth="1"/>
    <col min="6" max="6" width="11.85546875" customWidth="1"/>
    <col min="7" max="7" width="17.140625" customWidth="1"/>
    <col min="8" max="8" width="12.5703125" customWidth="1"/>
    <col min="11" max="11" width="8.28515625" customWidth="1"/>
    <col min="12" max="12" width="4.140625" hidden="1" customWidth="1"/>
  </cols>
  <sheetData>
    <row r="1" spans="1:14" ht="15.75" x14ac:dyDescent="0.25">
      <c r="B1" s="54" t="s">
        <v>10</v>
      </c>
      <c r="C1" s="54"/>
      <c r="D1" s="54"/>
      <c r="E1" s="54"/>
    </row>
    <row r="2" spans="1:14" ht="15.75" x14ac:dyDescent="0.25">
      <c r="B2" s="60" t="s">
        <v>11</v>
      </c>
      <c r="C2" s="60"/>
      <c r="D2" s="60"/>
      <c r="E2" s="60"/>
    </row>
    <row r="3" spans="1:14" ht="16.5" thickBot="1" x14ac:dyDescent="0.3">
      <c r="A3" s="2"/>
      <c r="E3" s="2"/>
      <c r="I3" s="2"/>
      <c r="J3" s="2"/>
      <c r="K3" s="2"/>
      <c r="L3" s="2"/>
    </row>
    <row r="4" spans="1:14" ht="30.75" customHeight="1" thickBot="1" x14ac:dyDescent="0.3">
      <c r="A4" s="2"/>
      <c r="B4" s="51" t="s">
        <v>12</v>
      </c>
      <c r="C4" s="52"/>
      <c r="D4" s="52"/>
      <c r="E4" s="52"/>
      <c r="F4" s="52"/>
      <c r="G4" s="52"/>
      <c r="H4" s="52"/>
      <c r="I4" s="52"/>
      <c r="J4" s="52"/>
      <c r="K4" s="52"/>
      <c r="L4" s="59"/>
    </row>
    <row r="5" spans="1:14" ht="16.5" thickBot="1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4" ht="31.5" x14ac:dyDescent="0.25">
      <c r="A6" s="3"/>
      <c r="B6" s="23" t="s">
        <v>0</v>
      </c>
      <c r="C6" s="16" t="s">
        <v>1</v>
      </c>
      <c r="D6" s="16" t="s">
        <v>2</v>
      </c>
      <c r="E6" s="16" t="s">
        <v>3</v>
      </c>
      <c r="F6" s="16" t="s">
        <v>4</v>
      </c>
      <c r="G6" s="16" t="s">
        <v>5</v>
      </c>
      <c r="H6" s="55" t="s">
        <v>6</v>
      </c>
      <c r="I6" s="55"/>
      <c r="J6" s="55"/>
      <c r="K6" s="55"/>
      <c r="L6" s="56"/>
      <c r="M6" s="1"/>
      <c r="N6" s="1"/>
    </row>
    <row r="7" spans="1:14" s="10" customFormat="1" ht="13.5" thickBot="1" x14ac:dyDescent="0.25">
      <c r="A7" s="8"/>
      <c r="B7" s="11">
        <v>1</v>
      </c>
      <c r="C7" s="17">
        <v>2</v>
      </c>
      <c r="D7" s="17">
        <v>3</v>
      </c>
      <c r="E7" s="17">
        <v>4</v>
      </c>
      <c r="F7" s="17">
        <v>5</v>
      </c>
      <c r="G7" s="17">
        <v>6</v>
      </c>
      <c r="H7" s="57">
        <v>7</v>
      </c>
      <c r="I7" s="57"/>
      <c r="J7" s="57"/>
      <c r="K7" s="57"/>
      <c r="L7" s="58"/>
      <c r="M7" s="9"/>
      <c r="N7" s="9"/>
    </row>
    <row r="8" spans="1:14" ht="18" customHeight="1" x14ac:dyDescent="0.25">
      <c r="A8" s="3"/>
      <c r="B8" s="31" t="s">
        <v>17</v>
      </c>
      <c r="C8" s="18">
        <v>17</v>
      </c>
      <c r="D8" s="18" t="s">
        <v>13</v>
      </c>
      <c r="E8" s="18">
        <v>4119</v>
      </c>
      <c r="F8" s="24">
        <v>5</v>
      </c>
      <c r="G8" s="33" t="s">
        <v>14</v>
      </c>
      <c r="H8" s="35" t="s">
        <v>15</v>
      </c>
      <c r="I8" s="36"/>
      <c r="J8" s="36"/>
      <c r="K8" s="36"/>
      <c r="L8" s="37"/>
      <c r="M8" s="1"/>
      <c r="N8" s="1"/>
    </row>
    <row r="9" spans="1:14" ht="18" customHeight="1" x14ac:dyDescent="0.25">
      <c r="A9" s="3"/>
      <c r="B9" s="45"/>
      <c r="C9" s="19">
        <v>5</v>
      </c>
      <c r="D9" s="19" t="s">
        <v>16</v>
      </c>
      <c r="E9" s="19">
        <v>4119</v>
      </c>
      <c r="F9" s="7">
        <v>5</v>
      </c>
      <c r="G9" s="41"/>
      <c r="H9" s="42"/>
      <c r="I9" s="43"/>
      <c r="J9" s="43"/>
      <c r="K9" s="43"/>
      <c r="L9" s="44"/>
      <c r="M9" s="1"/>
      <c r="N9" s="1"/>
    </row>
    <row r="10" spans="1:14" ht="18" customHeight="1" thickBot="1" x14ac:dyDescent="0.3">
      <c r="A10" s="3"/>
      <c r="B10" s="78"/>
      <c r="C10" s="70" t="s">
        <v>18</v>
      </c>
      <c r="D10" s="70"/>
      <c r="E10" s="71"/>
      <c r="F10" s="72">
        <f>F8+F9</f>
        <v>10</v>
      </c>
      <c r="G10" s="73"/>
      <c r="H10" s="74"/>
      <c r="I10" s="75"/>
      <c r="J10" s="75"/>
      <c r="K10" s="75"/>
      <c r="L10" s="79"/>
      <c r="M10" s="1"/>
      <c r="N10" s="1"/>
    </row>
    <row r="11" spans="1:14" ht="18" customHeight="1" x14ac:dyDescent="0.25">
      <c r="A11" s="3"/>
      <c r="B11" s="45" t="s">
        <v>19</v>
      </c>
      <c r="C11" s="62">
        <v>96</v>
      </c>
      <c r="D11" s="63" t="s">
        <v>7</v>
      </c>
      <c r="E11" s="63">
        <v>4111</v>
      </c>
      <c r="F11" s="64">
        <v>10</v>
      </c>
      <c r="G11" s="41" t="s">
        <v>20</v>
      </c>
      <c r="H11" s="42" t="s">
        <v>21</v>
      </c>
      <c r="I11" s="43"/>
      <c r="J11" s="43"/>
      <c r="K11" s="43"/>
      <c r="L11" s="44"/>
      <c r="M11" s="1"/>
      <c r="N11" s="1"/>
    </row>
    <row r="12" spans="1:14" ht="18" customHeight="1" thickBot="1" x14ac:dyDescent="0.3">
      <c r="A12" s="3"/>
      <c r="B12" s="45"/>
      <c r="C12" s="61" t="s">
        <v>22</v>
      </c>
      <c r="D12" s="61"/>
      <c r="E12" s="76"/>
      <c r="F12" s="77">
        <f>F11</f>
        <v>10</v>
      </c>
      <c r="G12" s="41"/>
      <c r="H12" s="42"/>
      <c r="I12" s="43"/>
      <c r="J12" s="43"/>
      <c r="K12" s="43"/>
      <c r="L12" s="44"/>
      <c r="M12" s="1"/>
      <c r="N12" s="1"/>
    </row>
    <row r="13" spans="1:14" ht="18" customHeight="1" x14ac:dyDescent="0.25">
      <c r="A13" s="3"/>
      <c r="B13" s="80" t="s">
        <v>26</v>
      </c>
      <c r="C13" s="65">
        <v>32</v>
      </c>
      <c r="D13" s="65" t="s">
        <v>7</v>
      </c>
      <c r="E13" s="65">
        <v>3202</v>
      </c>
      <c r="F13" s="66">
        <v>14</v>
      </c>
      <c r="G13" s="67" t="s">
        <v>24</v>
      </c>
      <c r="H13" s="68" t="s">
        <v>27</v>
      </c>
      <c r="I13" s="69"/>
      <c r="J13" s="69"/>
      <c r="K13" s="69"/>
      <c r="L13" s="81"/>
      <c r="M13" s="1"/>
      <c r="N13" s="1"/>
    </row>
    <row r="14" spans="1:14" ht="18" customHeight="1" x14ac:dyDescent="0.25">
      <c r="A14" s="3"/>
      <c r="B14" s="45"/>
      <c r="C14" s="19">
        <v>32</v>
      </c>
      <c r="D14" s="19" t="s">
        <v>23</v>
      </c>
      <c r="E14" s="19">
        <v>4119</v>
      </c>
      <c r="F14" s="7">
        <v>73.400000000000006</v>
      </c>
      <c r="G14" s="41"/>
      <c r="H14" s="42"/>
      <c r="I14" s="43"/>
      <c r="J14" s="43"/>
      <c r="K14" s="43"/>
      <c r="L14" s="44"/>
      <c r="M14" s="1"/>
      <c r="N14" s="1"/>
    </row>
    <row r="15" spans="1:14" ht="18" customHeight="1" x14ac:dyDescent="0.25">
      <c r="A15" s="3"/>
      <c r="B15" s="45"/>
      <c r="C15" s="19">
        <v>33</v>
      </c>
      <c r="D15" s="19" t="s">
        <v>7</v>
      </c>
      <c r="E15" s="19">
        <v>3202</v>
      </c>
      <c r="F15" s="7">
        <v>6.4</v>
      </c>
      <c r="G15" s="41"/>
      <c r="H15" s="42"/>
      <c r="I15" s="43"/>
      <c r="J15" s="43"/>
      <c r="K15" s="43"/>
      <c r="L15" s="44"/>
      <c r="M15" s="1"/>
      <c r="N15" s="1"/>
    </row>
    <row r="16" spans="1:14" ht="18" customHeight="1" x14ac:dyDescent="0.25">
      <c r="A16" s="3"/>
      <c r="B16" s="45"/>
      <c r="C16" s="19">
        <v>33</v>
      </c>
      <c r="D16" s="19" t="s">
        <v>23</v>
      </c>
      <c r="E16" s="19">
        <v>4104</v>
      </c>
      <c r="F16" s="7">
        <v>85.2</v>
      </c>
      <c r="G16" s="41"/>
      <c r="H16" s="42"/>
      <c r="I16" s="43"/>
      <c r="J16" s="43"/>
      <c r="K16" s="43"/>
      <c r="L16" s="44"/>
      <c r="M16" s="1"/>
      <c r="N16" s="1"/>
    </row>
    <row r="17" spans="1:14" ht="16.5" thickBot="1" x14ac:dyDescent="0.3">
      <c r="A17" s="3"/>
      <c r="B17" s="32"/>
      <c r="C17" s="29" t="s">
        <v>25</v>
      </c>
      <c r="D17" s="29"/>
      <c r="E17" s="30"/>
      <c r="F17" s="25">
        <f>F13+F14+F15+F16</f>
        <v>179</v>
      </c>
      <c r="G17" s="34"/>
      <c r="H17" s="38"/>
      <c r="I17" s="39"/>
      <c r="J17" s="39"/>
      <c r="K17" s="39"/>
      <c r="L17" s="40"/>
      <c r="M17" s="1"/>
      <c r="N17" s="1"/>
    </row>
    <row r="18" spans="1:14" s="6" customFormat="1" ht="16.5" thickBot="1" x14ac:dyDescent="0.3">
      <c r="A18" s="12"/>
      <c r="B18" s="53"/>
      <c r="C18" s="53"/>
      <c r="D18" s="53"/>
      <c r="E18" s="53"/>
      <c r="F18" s="4"/>
      <c r="G18" s="4"/>
      <c r="H18" s="4"/>
      <c r="I18" s="4"/>
      <c r="J18" s="4"/>
      <c r="K18" s="4"/>
      <c r="L18" s="12"/>
    </row>
    <row r="19" spans="1:14" s="6" customFormat="1" ht="28.5" customHeight="1" thickBot="1" x14ac:dyDescent="0.3">
      <c r="A19" s="12"/>
      <c r="B19" s="46" t="s">
        <v>30</v>
      </c>
      <c r="C19" s="47"/>
      <c r="D19" s="47"/>
      <c r="E19" s="47"/>
      <c r="F19" s="20">
        <f>F10+F12+F17</f>
        <v>199</v>
      </c>
      <c r="G19" s="4"/>
      <c r="H19" s="4"/>
      <c r="I19" s="4"/>
      <c r="J19" s="4"/>
      <c r="K19" s="4"/>
      <c r="L19" s="12"/>
    </row>
    <row r="20" spans="1:14" s="6" customFormat="1" ht="16.5" thickBot="1" x14ac:dyDescent="0.3">
      <c r="A20" s="12"/>
      <c r="B20" s="4"/>
      <c r="C20" s="4"/>
      <c r="D20" s="4"/>
      <c r="E20" s="4"/>
      <c r="F20" s="4"/>
      <c r="G20" s="4"/>
      <c r="H20" s="4"/>
      <c r="I20" s="4"/>
      <c r="J20" s="4"/>
      <c r="K20" s="4"/>
      <c r="L20" s="12"/>
    </row>
    <row r="21" spans="1:14" s="6" customFormat="1" ht="33" customHeight="1" thickBot="1" x14ac:dyDescent="0.3">
      <c r="A21" s="12"/>
      <c r="B21" s="46" t="s">
        <v>28</v>
      </c>
      <c r="C21" s="47"/>
      <c r="D21" s="47"/>
      <c r="E21" s="48"/>
      <c r="F21" s="21">
        <v>68920.2</v>
      </c>
      <c r="G21" s="4"/>
      <c r="H21" s="4"/>
      <c r="I21" s="4"/>
      <c r="J21" s="4"/>
      <c r="K21" s="4"/>
      <c r="L21" s="12"/>
    </row>
    <row r="22" spans="1:14" s="6" customFormat="1" ht="16.5" thickBot="1" x14ac:dyDescent="0.3">
      <c r="A22" s="12"/>
      <c r="B22" s="4"/>
      <c r="C22" s="4"/>
      <c r="D22" s="4"/>
      <c r="E22" s="4"/>
      <c r="F22" s="4"/>
      <c r="G22" s="4"/>
      <c r="H22" s="5"/>
      <c r="I22" s="4"/>
      <c r="J22" s="4"/>
      <c r="K22" s="4"/>
      <c r="L22" s="12"/>
    </row>
    <row r="23" spans="1:14" s="6" customFormat="1" ht="29.25" customHeight="1" thickBot="1" x14ac:dyDescent="0.3">
      <c r="A23" s="12"/>
      <c r="B23" s="49" t="s">
        <v>31</v>
      </c>
      <c r="C23" s="50"/>
      <c r="D23" s="50"/>
      <c r="E23" s="50"/>
      <c r="F23" s="22">
        <f>F19/F21*100</f>
        <v>0.28873973087715943</v>
      </c>
      <c r="G23" s="4"/>
      <c r="H23" s="5"/>
      <c r="I23" s="4"/>
      <c r="J23" s="4"/>
      <c r="K23" s="4"/>
      <c r="L23" s="12"/>
    </row>
    <row r="24" spans="1:14" s="6" customFormat="1" ht="16.5" thickBot="1" x14ac:dyDescent="0.3">
      <c r="A24" s="12"/>
      <c r="B24" s="4"/>
      <c r="C24" s="4"/>
      <c r="D24" s="4"/>
      <c r="E24" s="4"/>
      <c r="F24" s="4"/>
      <c r="G24" s="4"/>
      <c r="H24" s="5"/>
      <c r="I24" s="4"/>
      <c r="J24" s="4"/>
      <c r="K24" s="4"/>
      <c r="L24" s="12"/>
    </row>
    <row r="25" spans="1:14" s="6" customFormat="1" ht="15.75" customHeight="1" x14ac:dyDescent="0.3">
      <c r="A25" s="12"/>
      <c r="B25" s="4"/>
      <c r="C25" s="4"/>
      <c r="D25" s="4"/>
      <c r="E25" s="13" t="s">
        <v>29</v>
      </c>
      <c r="F25" s="26">
        <f>F12</f>
        <v>10</v>
      </c>
      <c r="G25" s="5"/>
      <c r="H25" s="5"/>
      <c r="I25" s="4"/>
      <c r="J25" s="4"/>
      <c r="K25" s="4"/>
      <c r="L25" s="12"/>
    </row>
    <row r="26" spans="1:14" s="6" customFormat="1" ht="20.25" customHeight="1" x14ac:dyDescent="0.3">
      <c r="A26" s="12"/>
      <c r="B26" s="4"/>
      <c r="C26" s="4"/>
      <c r="D26" s="4"/>
      <c r="E26" s="14" t="s">
        <v>9</v>
      </c>
      <c r="F26" s="27">
        <f>F10</f>
        <v>10</v>
      </c>
      <c r="G26" s="5"/>
      <c r="H26" s="5"/>
      <c r="I26" s="4"/>
      <c r="J26" s="4"/>
      <c r="K26" s="4"/>
      <c r="L26" s="12"/>
    </row>
    <row r="27" spans="1:14" s="6" customFormat="1" ht="15.75" customHeight="1" thickBot="1" x14ac:dyDescent="0.35">
      <c r="A27" s="12"/>
      <c r="B27" s="4"/>
      <c r="C27" s="4"/>
      <c r="D27" s="4"/>
      <c r="E27" s="15" t="s">
        <v>8</v>
      </c>
      <c r="F27" s="28">
        <f>F17</f>
        <v>179</v>
      </c>
      <c r="G27" s="5"/>
      <c r="H27" s="4"/>
      <c r="I27" s="4"/>
      <c r="J27" s="4"/>
      <c r="K27" s="4"/>
      <c r="L27" s="12"/>
    </row>
    <row r="28" spans="1:14" s="6" customFormat="1" ht="15.75" x14ac:dyDescent="0.25">
      <c r="A28" s="12"/>
      <c r="B28" s="4"/>
      <c r="C28" s="4"/>
      <c r="D28" s="4"/>
      <c r="E28" s="4"/>
      <c r="F28" s="4"/>
      <c r="G28" s="4"/>
      <c r="H28" s="4"/>
      <c r="I28" s="4"/>
      <c r="J28" s="4"/>
      <c r="K28" s="4"/>
      <c r="L28" s="12"/>
    </row>
    <row r="29" spans="1:14" s="6" customFormat="1" ht="15.75" x14ac:dyDescent="0.25">
      <c r="A29" s="12"/>
      <c r="B29" s="4"/>
      <c r="C29" s="4"/>
      <c r="D29" s="4"/>
      <c r="E29" s="5"/>
      <c r="F29" s="4"/>
      <c r="G29" s="4"/>
      <c r="H29" s="4"/>
      <c r="I29" s="4"/>
      <c r="J29" s="4"/>
      <c r="K29" s="4"/>
      <c r="L29" s="12"/>
    </row>
    <row r="30" spans="1:14" s="6" customFormat="1" ht="15.75" x14ac:dyDescent="0.25">
      <c r="A30" s="12"/>
      <c r="B30" s="4"/>
      <c r="C30" s="4"/>
      <c r="D30" s="4"/>
      <c r="E30" s="4"/>
      <c r="F30" s="5"/>
      <c r="G30" s="5"/>
      <c r="H30" s="4"/>
      <c r="I30" s="4"/>
      <c r="J30" s="4"/>
      <c r="K30" s="4"/>
      <c r="L30" s="12"/>
    </row>
    <row r="31" spans="1:14" ht="15.7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4" ht="15.75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ht="15.75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ht="15.75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ht="15.75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ht="15.75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ht="15.75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ht="15.75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ht="15.75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ht="15.75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ht="15.75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ht="15.75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 ht="15.75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 ht="15.75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 ht="15.75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 ht="15.75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 ht="15.75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 ht="15.75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 ht="15.75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 ht="15.75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 ht="15.75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 ht="15.75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 ht="15.75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 ht="15.75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 ht="15.75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 ht="15.75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 ht="15.75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 ht="15.75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 ht="15.75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 ht="15.75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 ht="15.75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 ht="15.75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ht="15.75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 ht="15.75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 ht="15.75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 ht="15.75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 ht="15.75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 ht="15.75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 ht="15.75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 ht="15.75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 ht="15.75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 ht="15.75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 ht="15.75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 ht="15.75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 ht="15.75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 ht="15.75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 ht="15.75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 ht="15.75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 ht="15.75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 ht="15.75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 ht="15.75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 ht="15.75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 ht="15.75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 ht="15.75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 ht="15.75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 ht="15.75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 ht="15.75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 ht="15.75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 ht="15.75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 ht="15.75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 ht="15.75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 ht="15.75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 ht="15.75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 ht="15.75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 ht="15.75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 ht="15.75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 ht="15.75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 ht="15.75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 ht="15.75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 ht="15.75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 ht="15.75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 ht="15.75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 ht="15.75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 ht="15.75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 ht="15.75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 ht="15.75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 ht="15.75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 ht="15.75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 ht="15.75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 ht="15.75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 ht="15.75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 ht="15.75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 ht="15.75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 ht="15.75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 ht="15.75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 ht="15.75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 ht="15.75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 ht="15.75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 ht="15.75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 ht="15.75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 ht="15.75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 ht="15.75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 ht="15.75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 ht="15.75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 ht="15.75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 ht="15.75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 ht="15.75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 ht="15.75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 ht="15.75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 ht="15.75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 ht="15.75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 ht="15.75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 ht="15.75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 ht="15.75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 ht="15.75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 ht="15.75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 ht="15.75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 ht="15.75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 ht="15.75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 ht="15.75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 ht="15.75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 ht="15.75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 ht="15.75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 ht="15.75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 ht="15.75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 ht="15.75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 ht="15.75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 ht="15.75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 ht="15.75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 ht="15.75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 ht="15.75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 ht="15.75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 ht="15.75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 ht="15.75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 ht="15.75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 ht="15.75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 ht="15.75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 ht="15.75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 ht="15.75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 ht="15.75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 ht="15.75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 ht="15.75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 ht="15.75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 ht="15.75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 ht="15.75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 ht="15.75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 ht="15.75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 ht="15.75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 ht="15.75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 ht="15.75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 ht="15.75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 ht="15.75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 ht="15.75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 ht="15.75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 ht="15.75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 ht="15.75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 ht="15.75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 ht="15.75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 ht="15.75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 ht="15.75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 ht="15.75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 ht="15.75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 ht="15.75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 ht="15.75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 ht="15.75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 ht="15.75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 ht="15.75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 ht="15.75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 ht="15.75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 ht="15.75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 ht="15.75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 ht="15.75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 ht="15.75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 ht="15.75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 ht="15.75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 ht="15.75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 ht="15.75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 ht="15.75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 ht="15.75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 ht="15.75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 ht="15.75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 ht="15.75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 ht="15.75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 ht="15.75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 ht="15.75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 ht="15.75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 ht="15.75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 ht="15.75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 ht="15.75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 ht="15.75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 ht="15.75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 ht="15.75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 ht="15.75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 ht="15.75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 ht="15.75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 ht="15.75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 ht="15.75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 ht="15.75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 ht="15.75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 ht="15.75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 ht="15.75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 ht="15.75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 ht="15.75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 ht="15.75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 ht="15.75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 ht="15.75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 ht="15.75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 ht="15.75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 ht="15.75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 ht="15.75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 ht="15.75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 ht="15.75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 ht="15.75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 ht="15.75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 ht="15.75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 ht="15.75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 ht="15.75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 ht="15.75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 ht="15.75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 ht="15.75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 ht="15.75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 ht="15.75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 ht="15.75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 ht="15.75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 ht="15.75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 ht="15.75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 ht="15.75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 ht="15.75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</sheetData>
  <mergeCells count="21">
    <mergeCell ref="B1:E1"/>
    <mergeCell ref="H6:L6"/>
    <mergeCell ref="H7:L7"/>
    <mergeCell ref="B4:L4"/>
    <mergeCell ref="G8:G10"/>
    <mergeCell ref="B2:E2"/>
    <mergeCell ref="B8:B10"/>
    <mergeCell ref="C10:E10"/>
    <mergeCell ref="H8:L10"/>
    <mergeCell ref="B21:E21"/>
    <mergeCell ref="B23:E23"/>
    <mergeCell ref="B19:E19"/>
    <mergeCell ref="B18:E18"/>
    <mergeCell ref="C12:E12"/>
    <mergeCell ref="B11:B12"/>
    <mergeCell ref="G11:G12"/>
    <mergeCell ref="H11:L12"/>
    <mergeCell ref="G13:G17"/>
    <mergeCell ref="H13:L17"/>
    <mergeCell ref="B13:B17"/>
    <mergeCell ref="C17:E17"/>
  </mergeCells>
  <pageMargins left="0" right="0" top="0.5" bottom="0.5" header="0.3" footer="0.3"/>
  <pageSetup orientation="landscape" r:id="rId1"/>
  <headerFooter>
    <oddFooter>&amp;L          &amp;"Times New Roman,Regular"&amp;10Дијана Бијелић&amp;R&amp;"Times New Roman,Regular"&amp;10Јануар.2023.године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2023-01-21T14:34:35Z</cp:lastPrinted>
  <dcterms:created xsi:type="dcterms:W3CDTF">2022-12-17T18:59:26Z</dcterms:created>
  <dcterms:modified xsi:type="dcterms:W3CDTF">2023-10-16T05:51:16Z</dcterms:modified>
</cp:coreProperties>
</file>